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codeName="ThisWorkbook"/>
  <mc:AlternateContent xmlns:mc="http://schemas.openxmlformats.org/markup-compatibility/2006">
    <mc:Choice Requires="x15">
      <x15ac:absPath xmlns:x15ac="http://schemas.microsoft.com/office/spreadsheetml/2010/11/ac" url="C:\Users\Admin\Desktop\Question BAnk\Gemstone processing QB &amp; QP\From hiteshji\from cocubes 23 may 2019\"/>
    </mc:Choice>
  </mc:AlternateContent>
  <xr:revisionPtr revIDLastSave="0" documentId="13_ncr:1_{4ECF155B-6036-474A-91EE-5F235465CE6F}" xr6:coauthVersionLast="43" xr6:coauthVersionMax="43" xr10:uidLastSave="{00000000-0000-0000-0000-000000000000}"/>
  <bookViews>
    <workbookView xWindow="-120" yWindow="-120" windowWidth="20730" windowHeight="11160" tabRatio="988" xr2:uid="{00000000-000D-0000-FFFF-FFFF00000000}"/>
  </bookViews>
  <sheets>
    <sheet name="Theory Preview" sheetId="6" r:id="rId1"/>
    <sheet name="Practical Preview" sheetId="7" r:id="rId2"/>
  </sheets>
  <definedNames>
    <definedName name="_xlnm._FilterDatabase" localSheetId="0" hidden="1">'Theory Preview'!$B$2:$T$15</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T1" i="6" l="1"/>
  <c r="R10" i="6" l="1"/>
  <c r="R11" i="6"/>
  <c r="R12" i="6"/>
  <c r="R13" i="6"/>
  <c r="R14" i="6"/>
  <c r="R3" i="6"/>
  <c r="R4" i="6"/>
  <c r="R5" i="6"/>
  <c r="R6" i="6"/>
  <c r="R7" i="6"/>
  <c r="R8" i="6"/>
  <c r="R9" i="6"/>
</calcChain>
</file>

<file path=xl/sharedStrings.xml><?xml version="1.0" encoding="utf-8"?>
<sst xmlns="http://schemas.openxmlformats.org/spreadsheetml/2006/main" count="193" uniqueCount="108">
  <si>
    <t>NOS</t>
  </si>
  <si>
    <t>Q.No.</t>
  </si>
  <si>
    <t>Passage</t>
  </si>
  <si>
    <t>Question Count</t>
  </si>
  <si>
    <t>Question Id</t>
  </si>
  <si>
    <t>DifficultyLevel</t>
  </si>
  <si>
    <t>QuestionType</t>
  </si>
  <si>
    <t>Randomize Options</t>
  </si>
  <si>
    <t>Question</t>
  </si>
  <si>
    <t>Answer</t>
  </si>
  <si>
    <t>OptionA</t>
  </si>
  <si>
    <t>OptionB</t>
  </si>
  <si>
    <t>OptionC</t>
  </si>
  <si>
    <t>OptionD</t>
  </si>
  <si>
    <t>OptionE</t>
  </si>
  <si>
    <t>OptionF</t>
  </si>
  <si>
    <t>Option Duplicacy Check</t>
  </si>
  <si>
    <t>PC</t>
  </si>
  <si>
    <t>Category</t>
  </si>
  <si>
    <t>A</t>
  </si>
  <si>
    <t>C</t>
  </si>
  <si>
    <t>D</t>
  </si>
  <si>
    <t>B</t>
  </si>
  <si>
    <t>Which of the following safety gears should you wear while working?
निम्नलिखित में से कौन सा सुरक्षा गियर आपको काम करते समय पहनना चाहिए?
[image:shi_gjsci_assorterbasic_s1_q18_220219.png]
[div]&amp;nbsp;[/div]</t>
  </si>
  <si>
    <t>All 1, 2 and 3
सभी 1, 2 और 3
[div]&amp;nbsp;[/div]</t>
  </si>
  <si>
    <t>Only 2 and 3
केवल 2 और 3
[div]&amp;nbsp;[/div]</t>
  </si>
  <si>
    <t>Only 1 and 3
केवल 1 और 3
[div]&amp;nbsp;[/div]</t>
  </si>
  <si>
    <t>Only 1 and 2 
केवल 1 और 2
[div]&amp;nbsp;[/div]</t>
  </si>
  <si>
    <t>What is the basic requirement while working in a team?
किसी टीम में काम करते समय बुनियादी आवश्यकता क्या है?
[div]&amp;nbsp;[/div]</t>
  </si>
  <si>
    <t>Doing your own work
अपना काम खुद करना
[div]&amp;nbsp;[/div]</t>
  </si>
  <si>
    <t>Taking decisions by your own
अपने हिसाब से फैसले ले रहे हैं
[div]&amp;nbsp;[/div]</t>
  </si>
  <si>
    <t>Coordinating with others in the team
टीम में अन्य लोगों के साथ समन्वय करना
[div]&amp;nbsp;[/div]</t>
  </si>
  <si>
    <t>None of the mentioned options
उल्लेखित विकल्पों में से कोई भी नहीं
[div]&amp;nbsp;[/div]</t>
  </si>
  <si>
    <t>__________ is a legal document granted by the government giving an inventor the exclusive right to make, use, and sell an invention for a specified number of years.
__________ एक कानूनी दस्तावेज है जिसे सरकार एक आविष्कारक को निर्दिष्ट वर्षों के लिए एक आविष्कार करने, उपयोग करने और बेचने का विशेष अधिकार देती है।
[div]&amp;nbsp;[/div]</t>
  </si>
  <si>
    <t>Intellectual Personality Rating
बौद्धिक व्यक्तित्व रेटिंग (इंटेलेक्चुअल पर्सनालिटी रेटिंग)
[div]&amp;nbsp;[/div]</t>
  </si>
  <si>
    <t>Patent
पेटेंट
[div]&amp;nbsp;[/div]</t>
  </si>
  <si>
    <t>Copyright
कॉपीराइट 
[div]&amp;nbsp;[/div]</t>
  </si>
  <si>
    <t>Only 1 and 2
केवल 1 और 2
[div]&amp;nbsp;[/div]</t>
  </si>
  <si>
    <t>All 1, 2, and 3
सभी 1, 2 और 3
[div]&amp;nbsp;[/div]</t>
  </si>
  <si>
    <t>Viva:</t>
  </si>
  <si>
    <t>Whom will you interact with at the workplace in order to achieve the work target on schedule?
[b]Correct answer:[/b]
Colleagues, Supervisor and other team members if required
शेड्यूल पर कार्य लक्ष्य प्राप्त करने के लिए आप कार्यस्थल पर किसके साथ बातचीत करेंगे?
सही उत्तर:
यदि आवश्यक हो तो सहकर्मी, पर्यवेक्षक और टीम के अन्य सदस्य
[div]&amp;nbsp;[/div]</t>
  </si>
  <si>
    <t>Correct
सही 
[div]&amp;nbsp;[/div]</t>
  </si>
  <si>
    <t>Partially Correct
आंशिक रूप से सही
[div]&amp;nbsp;[/div]</t>
  </si>
  <si>
    <t>Incorrect
ग़लत
[div]&amp;nbsp;[/div]</t>
  </si>
  <si>
    <t>What is an fire emergency evacuation plan?
[b]Correct answer:[/b]
It is the plan which includes the action to be taken by all staff in the event of fire and the arrangements for calling the fire brigade.
आग से बचाव की आपातकालीन निकासी योजना क्या है?
सही उत्तर: 
यह योजना है जिसमें आग लगने की स्थिति में सभी कर्मचारियों द्वारा की जाने वाली कार्रवाई और फायर ब्रिगेड को बुलाने की व्यवस्था शामिल होती है
[div]&amp;nbsp;[/div]</t>
  </si>
  <si>
    <t>Excellent
अति उत्कृष्ट
[div]&amp;nbsp;[/div]</t>
  </si>
  <si>
    <t>Good
अच्छा
[div]&amp;nbsp;[/div]</t>
  </si>
  <si>
    <t>Satisfactory
संतोषजनक
[div]&amp;nbsp;[/div]</t>
  </si>
  <si>
    <t xml:space="preserve">Poor
खराब
</t>
  </si>
  <si>
    <t>Which of the following poses a threat to the quality of the diamond?
निम्नलिखित में से कौन सा हीरे की गुणवत्ता के लिए खतरा है?
[div]&amp;nbsp;[/div]</t>
  </si>
  <si>
    <t>Cold Water
ठंडा पानी
[div]&amp;nbsp;[/div]</t>
  </si>
  <si>
    <t>Boiling water
खौलता हुआ पानी 
[div]&amp;nbsp;[/div]</t>
  </si>
  <si>
    <t>Boiling acid
खौलता हुआ अम्ल (तेजाब)
[div]&amp;nbsp;[/div]</t>
  </si>
  <si>
    <t>Warm oil
गर्म तेल
[div]&amp;nbsp;[/div]</t>
  </si>
  <si>
    <t>Moderate</t>
  </si>
  <si>
    <t>Difficult</t>
  </si>
  <si>
    <t>Easy</t>
  </si>
  <si>
    <t>Marks</t>
  </si>
  <si>
    <t>Identify the gemstone type shown in the image below.
नीचे चित्र में दिखाए गए जेमस्टोन को पहचानें।
[image:shi_gjsci_packdis_s1_q1_220419.png]
[div]&amp;nbsp;[/div]</t>
  </si>
  <si>
    <t>Ruby
रूबी (माणिक्य)
[div]&amp;nbsp;[/div]</t>
  </si>
  <si>
    <t>Topaz
टोपैज़ (पुखराज)
[div]&amp;nbsp;[/div]</t>
  </si>
  <si>
    <t>Turquoise
टर्कॉइज़ (फिरोज़ा)
[div]&amp;nbsp;[/div]</t>
  </si>
  <si>
    <t>Zircon
ज़र्कन (जिक्रोन)
[div]&amp;nbsp;[/div]</t>
  </si>
  <si>
    <t>Which of the following parameters need to be recorded on the tag of a diamond?
1. Weight
2. Colour
3. Design
निम्नलिखित में से कौन-से विकल्प को हीरे के टैग पर लिखना ज़रूरी होता है?
1. वज़न
2. रंग
3. डिज़ाइन
[div]&amp;nbsp;[/div]</t>
  </si>
  <si>
    <t>While matching the gemstone as per the order details received, which of the following factors will you consider as the most unique information?
प्राप्त किए हुए ऑर्डर विवरण के अनुसार जेमस्टोन मैच करते समय, निम्नलिखित में से कौन-से विकल्प को आप बिलकुल अलग जानकारी के रूप में मानेंगे?
[div]&amp;nbsp;[/div]</t>
  </si>
  <si>
    <t>Order ID
ऑर्डर आईडी (ID)
[div]&amp;nbsp;[/div]</t>
  </si>
  <si>
    <t>Customer address
ग्राहक का पता
[div]&amp;nbsp;[/div]</t>
  </si>
  <si>
    <t>Gemstone details
जेमस्टोन के विवरण
[div]&amp;nbsp;[/div]</t>
  </si>
  <si>
    <t>Customer's age
ग्राहक की उम्र
[div]&amp;nbsp;[/div]</t>
  </si>
  <si>
    <t>Which of the following entries on the tag of a diamond can be considered as incorrect?
हीरे की टैग पर निम्नलिखित में से कौन-सी एंट्री  गलत है?
[div]&amp;nbsp;[/div]</t>
  </si>
  <si>
    <t>21 Karat
21 कैरट
[div]&amp;nbsp;[/div]</t>
  </si>
  <si>
    <t>Emerald shape
एमरल्ड का आकार
[div]&amp;nbsp;[/div]</t>
  </si>
  <si>
    <t>SI1 
SI1 
[div]&amp;nbsp;[/div]</t>
  </si>
  <si>
    <t>0.75 carat
0.75 कैरट
[div]&amp;nbsp;[/div]</t>
  </si>
  <si>
    <t>[image:shi_gjsci_packdis_s1_q5_a_220419.png]
[div]&amp;nbsp;[/div]</t>
  </si>
  <si>
    <t>[image:shi_gjsci_packdis_s1_q5_b_220419.png]
[div]&amp;nbsp;[/div]</t>
  </si>
  <si>
    <t>[image:shi_gjsci_packdis_s1_q5_c_220419.png]
[div]&amp;nbsp;[/div]</t>
  </si>
  <si>
    <t>[image:shi_gjsci_packdis_s1_q5_d_220419.png]
[div]&amp;nbsp;[/div]</t>
  </si>
  <si>
    <t>Which of the following parameters need(s) to be taken into consideration while entering the details of a gemstone on a tag?
1. Accuracy
2. Completeness
3. Bold or Italics font
किसी टैग पर जेमस्टोन के विवरण लिखते समय निम्नलिखित में से कौन-से विकल्प का ध्यान रखना ज़रूरी होता है?
1. सटीकता
2. संपूर्णता
3. बोल्ड या इटैलिक्स फॉन्ट
[div]&amp;nbsp;[/div]</t>
  </si>
  <si>
    <t>Only 1
केवल 1
[div]&amp;nbsp;[/div]</t>
  </si>
  <si>
    <t>Only 2
केवल 2
[div]&amp;nbsp;[/div]</t>
  </si>
  <si>
    <t>You have been asked to paste the following barcode on the packed jewellery. What does it indicate?
आपको निम्नलिखित बारकोड को पैक की हुई ज्वेलरी पर लगाने के लिए कहा गया है। इसका क्या मतलब है?
[image:shi_gjsci_packdis_s1_q7_220419.png]
[div]&amp;nbsp;[/div]</t>
  </si>
  <si>
    <t>Order ID 
ऑर्डर आईडी (ID) 
[div]&amp;nbsp;[/div]</t>
  </si>
  <si>
    <t>Barcode 
बारकोड 
[div]&amp;nbsp;[/div]</t>
  </si>
  <si>
    <t>Delivery note
डिलीवरी नोट
[div]&amp;nbsp;[/div]</t>
  </si>
  <si>
    <t>Batch code
बैच कोड
[div]&amp;nbsp;[/div]</t>
  </si>
  <si>
    <t>1. G&amp;J/N7001 Pack, tag and label gemstone</t>
  </si>
  <si>
    <t>2. G&amp;J/N9920 Maintain IPR at work</t>
  </si>
  <si>
    <t>3. G&amp;J/N9921 Coordinate with colleagues</t>
  </si>
  <si>
    <t>4. G&amp;J/N9924 Maintain safety at work</t>
  </si>
  <si>
    <t>Candidate matches the stone type, weight and number as mentioned on the bag received 
परीक्षा देने वाला मिले हुए बैग पर लिखे स्टोन्स के प्रकार, उनका वज़न और उनकी संख्या को मिलाता है। 
[div]&amp;nbsp;[/div]</t>
  </si>
  <si>
    <t>Candidate puts the gemstones in the packets or in the boxes provided
परीक्षा देने वाला जेमस्टोन्स को दिए हुए पैकेट्स या बक्सों (बॉक्स) में रखता है
[div]&amp;nbsp;[/div]</t>
  </si>
  <si>
    <t>Candidate ensures no damage to the gemstones 
परीक्षा देने वाला सुनिश्चित करता है कि जेमस्टोन्स को कोई नुकसान न हो 
[div]&amp;nbsp;[/div]</t>
  </si>
  <si>
    <t>Candidate uses the appropriate packaging material
परीक्षा देने वाला उचित पैकेजिंग सामान का इस्तेमाल करता है
[div]&amp;nbsp;[/div]</t>
  </si>
  <si>
    <t>Candidate tags the package and label it as per the company policy
परीक्षा देने वाला कंपनी पॉलिसी के अनुसार पैकेज को टैग करता है और उस पर लेबल भी लगाता है
[div]&amp;nbsp;[/div]</t>
  </si>
  <si>
    <t>Demonstrate how you will pack the gemstones of a bag provided to you by your supervisor. Also, tag and label the packages.
आपके सुपरवाइज़र द्वारा बैग में दिए गए जेमस्टोन्स को पैक करने के चरणों को करके दिखाएं।  साथ ही, पैकेज पर टैग्स और लेबल भी लगाएं।
[div]&amp;nbsp;[/div]</t>
  </si>
  <si>
    <t>Which kind of hazard can be identified by the following hazard sign at the workplace?
कार्यस्थल पर निम्नलिखित खतरे के संकेत से किस तरह के खतरे की पहचान की जा सकती है?
[image:shi_gjsci_qcinspector_s1_q18_210119.png]
[div]&amp;nbsp;[/div]</t>
  </si>
  <si>
    <t>Biochemical hazard
जैव रासायनिक का खतरा
[div]&amp;nbsp;[/div]</t>
  </si>
  <si>
    <t>Ionization hazard
आयनीकरण (आईओनिज़शन) का खतरा
[div]&amp;nbsp;[/div]</t>
  </si>
  <si>
    <t>Radiation hazard
विकिरण (रेडिएशन) का खतरा
[div]&amp;nbsp;[/div]</t>
  </si>
  <si>
    <t>Electric shock hazard
बिजली का खतरा
[div]&amp;nbsp;[/div]</t>
  </si>
  <si>
    <t>While matching the gemstone with the details mentioned on the received bag, which of the following types of stone matches up with the Marquise shape?
रिसीव्हड  बैग पर लिखे हुए विवरण के अनुसार जेमस्टोन को मैच करते समय निम्नलिखित में से कौन-सा स्टोन मार्कीज़ आकार में है?
[div]&amp;nbsp;[/div]</t>
  </si>
  <si>
    <t>Which of the following action shows that you are working as a team?
निम्नलिखित में से कौन-सी क्रिया यह दर्शाती है कि आप एक टीम के रूप में काम कर रहे हैं?
[div]&amp;nbsp;[/div]</t>
  </si>
  <si>
    <t>Helping your colleagues wherever possible
जहां भी संभव हो अपने सहयोगियों की मदद करना
[div]&amp;nbsp;[/div]</t>
  </si>
  <si>
    <t>Criticizing the team members constantly
टीम के सदस्यों की लगातार आलोचना करना
[div]&amp;nbsp;[/div]</t>
  </si>
  <si>
    <t>Making personal comments on colleagues
सहकर्मियों पर व्यक्तिगत टिप्पणी करना
[div]&amp;nbsp;[/div]</t>
  </si>
  <si>
    <t>Avoiding interaction with colleagues
सहकर्मियों के साथ बातचीत करने से बचना
[div]&amp;nbsp;[/div]</t>
  </si>
  <si>
    <t>G&amp;J/N9921:Coordinate with colleagues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</si>
</sst>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indexed="8"/>
      <name val="Calibri"/>
      <family val="2"/>
      <charset val="1"/>
    </font>
    <font>
      <sz val="11"/>
      <color theme="1"/>
      <name val="Calibri"/>
      <family val="2"/>
      <scheme val="minor"/>
    </font>
    <font>
      <sz val="11"/>
      <color theme="1"/>
      <name val="Calibri"/>
      <family val="2"/>
      <scheme val="minor"/>
    </font>
    <font>
      <sz val="11"/>
      <color indexed="8"/>
      <name val="Calibri"/>
      <family val="2"/>
    </font>
    <font>
      <sz val="11"/>
      <color indexed="8"/>
      <name val="Calibri"/>
      <family val="2"/>
      <charset val="1"/>
    </font>
    <font>
      <sz val="11"/>
      <name val="Calibri"/>
      <family val="2"/>
      <charset val="1"/>
    </font>
    <font>
      <b/>
      <sz val="11"/>
      <color indexed="9"/>
      <name val="Calibri"/>
      <family val="2"/>
      <charset val="1"/>
    </font>
    <font>
      <sz val="11"/>
      <color rgb="FF000000"/>
      <name val="Calibri"/>
      <family val="2"/>
    </font>
    <font>
      <sz val="10"/>
      <name val="Arial"/>
      <family val="2"/>
    </font>
    <font>
      <sz val="11"/>
      <color theme="1"/>
      <name val="Calibri"/>
      <family val="2"/>
      <charset val="1"/>
    </font>
    <font>
      <sz val="11"/>
      <color theme="1"/>
      <name val="Calibri"/>
      <family val="2"/>
    </font>
    <font>
      <sz val="12"/>
      <color theme="1"/>
      <name val="Calibri"/>
      <family val="2"/>
      <charset val="1"/>
    </font>
    <font>
      <sz val="11"/>
      <color theme="1"/>
      <name val="Arial"/>
      <family val="2"/>
    </font>
    <font>
      <sz val="11"/>
      <name val="Calibri"/>
      <family val="2"/>
    </font>
  </fonts>
  <fills count="6">
    <fill>
      <patternFill patternType="none"/>
    </fill>
    <fill>
      <patternFill patternType="gray125"/>
    </fill>
    <fill>
      <patternFill patternType="solid">
        <fgColor indexed="62"/>
        <bgColor indexed="56"/>
      </patternFill>
    </fill>
    <fill>
      <patternFill patternType="solid">
        <fgColor indexed="9"/>
        <bgColor indexed="26"/>
      </patternFill>
    </fill>
    <fill>
      <patternFill patternType="solid">
        <fgColor theme="0"/>
        <bgColor indexed="64"/>
      </patternFill>
    </fill>
    <fill>
      <patternFill patternType="solid">
        <fgColor rgb="FFFFFF00"/>
        <bgColor indexed="64"/>
      </patternFill>
    </fill>
  </fills>
  <borders count="6">
    <border>
      <left/>
      <right/>
      <top/>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rgb="FF212121"/>
      </left>
      <right style="thin">
        <color rgb="FF212121"/>
      </right>
      <top style="thin">
        <color rgb="FF212121"/>
      </top>
      <bottom style="thin">
        <color rgb="FF212121"/>
      </bottom>
      <diagonal/>
    </border>
    <border>
      <left style="thin">
        <color indexed="64"/>
      </left>
      <right style="thin">
        <color indexed="64"/>
      </right>
      <top style="thin">
        <color indexed="64"/>
      </top>
      <bottom/>
      <diagonal/>
    </border>
  </borders>
  <cellStyleXfs count="6">
    <xf numFmtId="0" fontId="0" fillId="0" borderId="0"/>
    <xf numFmtId="0" fontId="4" fillId="0" borderId="0"/>
    <xf numFmtId="0" fontId="3" fillId="0" borderId="0"/>
    <xf numFmtId="0" fontId="7" fillId="0" borderId="0"/>
    <xf numFmtId="0" fontId="8" fillId="0" borderId="0"/>
    <xf numFmtId="0" fontId="2" fillId="0" borderId="0"/>
  </cellStyleXfs>
  <cellXfs count="46">
    <xf numFmtId="0" fontId="0" fillId="0" borderId="0" xfId="0"/>
    <xf numFmtId="0" fontId="5" fillId="0" borderId="0" xfId="0" applyFont="1" applyAlignment="1">
      <alignment wrapText="1"/>
    </xf>
    <xf numFmtId="0" fontId="5" fillId="0" borderId="0" xfId="0" applyFont="1" applyAlignment="1">
      <alignment horizontal="center" wrapText="1"/>
    </xf>
    <xf numFmtId="0" fontId="6" fillId="2" borderId="1" xfId="2" applyFont="1" applyFill="1" applyBorder="1" applyAlignment="1">
      <alignment horizontal="left" wrapText="1"/>
    </xf>
    <xf numFmtId="0" fontId="6" fillId="2" borderId="1" xfId="2" applyFont="1" applyFill="1" applyBorder="1" applyAlignment="1">
      <alignment horizontal="center" wrapText="1"/>
    </xf>
    <xf numFmtId="0" fontId="5" fillId="0" borderId="0" xfId="0" applyFont="1" applyFill="1" applyAlignment="1">
      <alignment wrapText="1"/>
    </xf>
    <xf numFmtId="0" fontId="10" fillId="0" borderId="2" xfId="0" applyFont="1" applyBorder="1" applyAlignment="1">
      <alignment horizontal="center" vertical="center" wrapText="1"/>
    </xf>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top" wrapText="1"/>
    </xf>
    <xf numFmtId="49" fontId="1" fillId="0" borderId="2" xfId="5" applyNumberFormat="1" applyFont="1" applyBorder="1" applyAlignment="1">
      <alignment horizontal="center" vertical="center" wrapText="1"/>
    </xf>
    <xf numFmtId="0" fontId="10" fillId="0" borderId="2" xfId="0" applyFont="1" applyFill="1" applyBorder="1" applyAlignment="1">
      <alignment horizontal="center" wrapText="1"/>
    </xf>
    <xf numFmtId="0" fontId="10" fillId="0" borderId="5" xfId="0" applyFont="1" applyFill="1" applyBorder="1" applyAlignment="1">
      <alignment horizontal="center" vertical="center" wrapText="1"/>
    </xf>
    <xf numFmtId="0" fontId="10" fillId="0" borderId="5" xfId="0" applyFont="1" applyFill="1" applyBorder="1" applyAlignment="1">
      <alignment horizontal="center" vertical="top" wrapText="1"/>
    </xf>
    <xf numFmtId="0" fontId="10" fillId="0" borderId="2" xfId="0" applyFont="1" applyBorder="1" applyAlignment="1">
      <alignment horizontal="center" wrapText="1"/>
    </xf>
    <xf numFmtId="0" fontId="10" fillId="0" borderId="3" xfId="0" applyFont="1" applyBorder="1" applyAlignment="1">
      <alignment horizontal="center" vertical="top" wrapText="1"/>
    </xf>
    <xf numFmtId="0" fontId="10" fillId="0" borderId="2" xfId="0" applyFont="1" applyBorder="1" applyAlignment="1">
      <alignment horizontal="center" vertical="top" wrapText="1"/>
    </xf>
    <xf numFmtId="0" fontId="5" fillId="0" borderId="0" xfId="0" applyFont="1" applyFill="1" applyAlignment="1">
      <alignment horizontal="center" wrapText="1"/>
    </xf>
    <xf numFmtId="0" fontId="10" fillId="0" borderId="5" xfId="0" applyFont="1" applyFill="1" applyBorder="1" applyAlignment="1">
      <alignment horizontal="center" wrapText="1"/>
    </xf>
    <xf numFmtId="0" fontId="10" fillId="0" borderId="1" xfId="0" applyFont="1" applyBorder="1" applyAlignment="1">
      <alignment horizontal="center" vertical="top" wrapText="1"/>
    </xf>
    <xf numFmtId="0" fontId="10" fillId="0" borderId="5" xfId="0" applyFont="1" applyBorder="1" applyAlignment="1">
      <alignment horizontal="center" vertical="top" wrapText="1"/>
    </xf>
    <xf numFmtId="0" fontId="9" fillId="0" borderId="2" xfId="0" applyFont="1" applyFill="1" applyBorder="1" applyAlignment="1">
      <alignment horizontal="center" vertical="top" wrapText="1"/>
    </xf>
    <xf numFmtId="0" fontId="9" fillId="0" borderId="3" xfId="0" applyFont="1" applyBorder="1" applyAlignment="1">
      <alignment horizontal="center" wrapText="1"/>
    </xf>
    <xf numFmtId="0" fontId="9" fillId="0" borderId="2" xfId="0" applyFont="1" applyFill="1" applyBorder="1" applyAlignment="1">
      <alignment horizontal="center" wrapText="1"/>
    </xf>
    <xf numFmtId="0" fontId="9" fillId="0" borderId="4" xfId="0" applyFont="1" applyBorder="1" applyAlignment="1">
      <alignment horizontal="center" wrapText="1"/>
    </xf>
    <xf numFmtId="0" fontId="9" fillId="0" borderId="2" xfId="0" applyFont="1" applyFill="1" applyBorder="1" applyAlignment="1">
      <alignment horizontal="center" vertical="center" wrapText="1"/>
    </xf>
    <xf numFmtId="0" fontId="11" fillId="3" borderId="2" xfId="0" applyFont="1" applyFill="1" applyBorder="1" applyAlignment="1">
      <alignment horizontal="center" vertical="top" wrapText="1"/>
    </xf>
    <xf numFmtId="0" fontId="12" fillId="0" borderId="2" xfId="0" applyFont="1" applyFill="1" applyBorder="1" applyAlignment="1">
      <alignment horizontal="center" vertical="top" wrapText="1"/>
    </xf>
    <xf numFmtId="0" fontId="10" fillId="0" borderId="3" xfId="0" applyFont="1" applyFill="1" applyBorder="1" applyAlignment="1">
      <alignment horizontal="center" wrapText="1"/>
    </xf>
    <xf numFmtId="0" fontId="11" fillId="0" borderId="3" xfId="0" applyFont="1" applyFill="1" applyBorder="1" applyAlignment="1">
      <alignment horizontal="center" wrapText="1"/>
    </xf>
    <xf numFmtId="0" fontId="5" fillId="0" borderId="0" xfId="0" applyFont="1" applyAlignment="1">
      <alignment horizontal="left" wrapText="1"/>
    </xf>
    <xf numFmtId="0" fontId="10" fillId="0" borderId="3" xfId="0" applyFont="1" applyBorder="1" applyAlignment="1">
      <alignment horizontal="left" vertical="top" wrapText="1"/>
    </xf>
    <xf numFmtId="0" fontId="10" fillId="0" borderId="1" xfId="0" applyFont="1" applyBorder="1" applyAlignment="1">
      <alignment horizontal="left" vertical="top" wrapText="1"/>
    </xf>
    <xf numFmtId="0" fontId="10" fillId="4" borderId="2" xfId="0" applyFont="1" applyFill="1" applyBorder="1" applyAlignment="1">
      <alignment horizontal="left" vertical="top" wrapText="1"/>
    </xf>
    <xf numFmtId="0" fontId="5" fillId="0" borderId="0" xfId="0" applyFont="1" applyAlignment="1">
      <alignment horizontal="center" vertical="center" wrapText="1"/>
    </xf>
    <xf numFmtId="0" fontId="6" fillId="2" borderId="1" xfId="2" applyFont="1" applyFill="1" applyBorder="1" applyAlignment="1">
      <alignment horizontal="center" vertical="center" wrapText="1"/>
    </xf>
    <xf numFmtId="0" fontId="10" fillId="0" borderId="2" xfId="0" applyFont="1" applyBorder="1" applyAlignment="1">
      <alignment horizontal="center" vertical="center"/>
    </xf>
    <xf numFmtId="0" fontId="10" fillId="0" borderId="5" xfId="0" applyFont="1" applyBorder="1" applyAlignment="1">
      <alignment horizontal="center" vertical="center" wrapText="1"/>
    </xf>
    <xf numFmtId="0" fontId="10" fillId="5" borderId="2" xfId="0" applyFont="1" applyFill="1" applyBorder="1" applyAlignment="1">
      <alignment horizontal="center" vertical="center" wrapText="1"/>
    </xf>
    <xf numFmtId="0" fontId="10" fillId="5" borderId="2" xfId="0" applyFont="1" applyFill="1" applyBorder="1" applyAlignment="1">
      <alignment horizontal="left" vertical="top" wrapText="1"/>
    </xf>
    <xf numFmtId="0" fontId="10" fillId="5" borderId="2" xfId="0" applyFont="1" applyFill="1" applyBorder="1" applyAlignment="1">
      <alignment horizontal="center" vertical="top" wrapText="1"/>
    </xf>
    <xf numFmtId="0" fontId="10" fillId="5" borderId="2" xfId="0" applyFont="1" applyFill="1" applyBorder="1" applyAlignment="1">
      <alignment horizontal="center" wrapText="1"/>
    </xf>
    <xf numFmtId="0" fontId="5" fillId="5" borderId="0" xfId="0" applyFont="1" applyFill="1" applyAlignment="1">
      <alignment horizontal="center" wrapText="1"/>
    </xf>
    <xf numFmtId="0" fontId="9" fillId="0" borderId="4" xfId="0" applyFont="1" applyBorder="1" applyAlignment="1">
      <alignment horizontal="left" vertical="top" wrapText="1"/>
    </xf>
    <xf numFmtId="0" fontId="13"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3" fillId="0" borderId="2" xfId="0" applyFont="1" applyFill="1" applyBorder="1" applyAlignment="1">
      <alignment horizontal="left" vertical="center" wrapText="1"/>
    </xf>
  </cellXfs>
  <cellStyles count="6">
    <cellStyle name="Excel Built-in Normal 2" xfId="1" xr:uid="{00000000-0005-0000-0000-000000000000}"/>
    <cellStyle name="Normal" xfId="0" builtinId="0"/>
    <cellStyle name="Normal 2" xfId="2" xr:uid="{00000000-0005-0000-0000-000002000000}"/>
    <cellStyle name="Normal 3" xfId="3" xr:uid="{00000000-0005-0000-0000-000003000000}"/>
    <cellStyle name="Normal 4" xfId="4" xr:uid="{00000000-0005-0000-0000-000004000000}"/>
    <cellStyle name="Normal 5" xfId="5" xr:uid="{00000000-0005-0000-0000-000005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0A"/>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B0F0"/>
      <rgbColor rgb="00CCFFFF"/>
      <rgbColor rgb="00CCFFCC"/>
      <rgbColor rgb="00FFFF99"/>
      <rgbColor rgb="0099CCFF"/>
      <rgbColor rgb="00FF99CC"/>
      <rgbColor rgb="00CC99FF"/>
      <rgbColor rgb="00FFCC99"/>
      <rgbColor rgb="003366FF"/>
      <rgbColor rgb="0033CCCC"/>
      <rgbColor rgb="0092D050"/>
      <rgbColor rgb="00FFCC00"/>
      <rgbColor rgb="00FF9900"/>
      <rgbColor rgb="00FF6600"/>
      <rgbColor rgb="00666699"/>
      <rgbColor rgb="00969696"/>
      <rgbColor rgb="00003366"/>
      <rgbColor rgb="00339966"/>
      <rgbColor rgb="00003300"/>
      <rgbColor rgb="00632423"/>
      <rgbColor rgb="00993300"/>
      <rgbColor rgb="00993366"/>
      <rgbColor rgb="00333399"/>
      <rgbColor rgb="0021212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5</xdr:col>
      <xdr:colOff>152400</xdr:colOff>
      <xdr:row>2</xdr:row>
      <xdr:rowOff>107950</xdr:rowOff>
    </xdr:from>
    <xdr:to>
      <xdr:col>5</xdr:col>
      <xdr:colOff>152400</xdr:colOff>
      <xdr:row>2</xdr:row>
      <xdr:rowOff>228181</xdr:rowOff>
    </xdr:to>
    <xdr:pic>
      <xdr:nvPicPr>
        <xdr:cNvPr id="2" name="Picture 1">
          <a:extLst>
            <a:ext uri="{FF2B5EF4-FFF2-40B4-BE49-F238E27FC236}">
              <a16:creationId xmlns:a16="http://schemas.microsoft.com/office/drawing/2014/main" id="{FD39DD07-F327-473D-8A6E-C705AD0EF7BA}"/>
            </a:ext>
          </a:extLst>
        </xdr:cNvPr>
        <xdr:cNvPicPr>
          <a:picLocks noChangeAspect="1"/>
        </xdr:cNvPicPr>
      </xdr:nvPicPr>
      <xdr:blipFill>
        <a:blip xmlns:r="http://schemas.openxmlformats.org/officeDocument/2006/relationships" r:embed="rId1"/>
        <a:stretch>
          <a:fillRect/>
        </a:stretch>
      </xdr:blipFill>
      <xdr:spPr>
        <a:xfrm>
          <a:off x="1847850" y="1231900"/>
          <a:ext cx="0" cy="120231"/>
        </a:xfrm>
        <a:prstGeom prst="rect">
          <a:avLst/>
        </a:prstGeom>
      </xdr:spPr>
    </xdr:pic>
    <xdr:clientData/>
  </xdr:twoCellAnchor>
  <xdr:twoCellAnchor editAs="oneCell">
    <xdr:from>
      <xdr:col>9</xdr:col>
      <xdr:colOff>2930278</xdr:colOff>
      <xdr:row>2</xdr:row>
      <xdr:rowOff>260153</xdr:rowOff>
    </xdr:from>
    <xdr:to>
      <xdr:col>9</xdr:col>
      <xdr:colOff>4248149</xdr:colOff>
      <xdr:row>2</xdr:row>
      <xdr:rowOff>1486144</xdr:rowOff>
    </xdr:to>
    <xdr:pic>
      <xdr:nvPicPr>
        <xdr:cNvPr id="3" name="Picture 2">
          <a:extLst>
            <a:ext uri="{FF2B5EF4-FFF2-40B4-BE49-F238E27FC236}">
              <a16:creationId xmlns:a16="http://schemas.microsoft.com/office/drawing/2014/main" id="{DB4BCB2A-6C92-45B1-AD37-E5837E3626E8}"/>
            </a:ext>
          </a:extLst>
        </xdr:cNvPr>
        <xdr:cNvPicPr>
          <a:picLocks noChangeAspect="1"/>
        </xdr:cNvPicPr>
      </xdr:nvPicPr>
      <xdr:blipFill>
        <a:blip xmlns:r="http://schemas.openxmlformats.org/officeDocument/2006/relationships" r:embed="rId1"/>
        <a:stretch>
          <a:fillRect/>
        </a:stretch>
      </xdr:blipFill>
      <xdr:spPr>
        <a:xfrm>
          <a:off x="4292353" y="755453"/>
          <a:ext cx="1317871" cy="1225991"/>
        </a:xfrm>
        <a:prstGeom prst="rect">
          <a:avLst/>
        </a:prstGeom>
      </xdr:spPr>
    </xdr:pic>
    <xdr:clientData/>
  </xdr:twoCellAnchor>
  <xdr:twoCellAnchor editAs="oneCell">
    <xdr:from>
      <xdr:col>11</xdr:col>
      <xdr:colOff>93784</xdr:colOff>
      <xdr:row>6</xdr:row>
      <xdr:rowOff>70583</xdr:rowOff>
    </xdr:from>
    <xdr:to>
      <xdr:col>11</xdr:col>
      <xdr:colOff>910245</xdr:colOff>
      <xdr:row>6</xdr:row>
      <xdr:rowOff>1035995</xdr:rowOff>
    </xdr:to>
    <xdr:pic>
      <xdr:nvPicPr>
        <xdr:cNvPr id="4" name="Picture 3">
          <a:extLst>
            <a:ext uri="{FF2B5EF4-FFF2-40B4-BE49-F238E27FC236}">
              <a16:creationId xmlns:a16="http://schemas.microsoft.com/office/drawing/2014/main" id="{E7B9999E-161D-47EA-8A05-45576195ED73}"/>
            </a:ext>
          </a:extLst>
        </xdr:cNvPr>
        <xdr:cNvPicPr>
          <a:picLocks noChangeAspect="1"/>
        </xdr:cNvPicPr>
      </xdr:nvPicPr>
      <xdr:blipFill>
        <a:blip xmlns:r="http://schemas.openxmlformats.org/officeDocument/2006/relationships" r:embed="rId2"/>
        <a:stretch>
          <a:fillRect/>
        </a:stretch>
      </xdr:blipFill>
      <xdr:spPr>
        <a:xfrm flipH="1">
          <a:off x="6265984" y="3337658"/>
          <a:ext cx="816461" cy="965412"/>
        </a:xfrm>
        <a:prstGeom prst="rect">
          <a:avLst/>
        </a:prstGeom>
      </xdr:spPr>
    </xdr:pic>
    <xdr:clientData/>
  </xdr:twoCellAnchor>
  <xdr:twoCellAnchor editAs="oneCell">
    <xdr:from>
      <xdr:col>12</xdr:col>
      <xdr:colOff>63205</xdr:colOff>
      <xdr:row>6</xdr:row>
      <xdr:rowOff>99890</xdr:rowOff>
    </xdr:from>
    <xdr:to>
      <xdr:col>12</xdr:col>
      <xdr:colOff>735133</xdr:colOff>
      <xdr:row>6</xdr:row>
      <xdr:rowOff>1009650</xdr:rowOff>
    </xdr:to>
    <xdr:pic>
      <xdr:nvPicPr>
        <xdr:cNvPr id="5" name="Picture 4">
          <a:extLst>
            <a:ext uri="{FF2B5EF4-FFF2-40B4-BE49-F238E27FC236}">
              <a16:creationId xmlns:a16="http://schemas.microsoft.com/office/drawing/2014/main" id="{392B1A1D-86C2-442A-8070-3223BEF220C5}"/>
            </a:ext>
          </a:extLst>
        </xdr:cNvPr>
        <xdr:cNvPicPr>
          <a:picLocks noChangeAspect="1"/>
        </xdr:cNvPicPr>
      </xdr:nvPicPr>
      <xdr:blipFill>
        <a:blip xmlns:r="http://schemas.openxmlformats.org/officeDocument/2006/relationships" r:embed="rId3"/>
        <a:stretch>
          <a:fillRect/>
        </a:stretch>
      </xdr:blipFill>
      <xdr:spPr>
        <a:xfrm flipH="1">
          <a:off x="7235530" y="3366965"/>
          <a:ext cx="671928" cy="909760"/>
        </a:xfrm>
        <a:prstGeom prst="rect">
          <a:avLst/>
        </a:prstGeom>
      </xdr:spPr>
    </xdr:pic>
    <xdr:clientData/>
  </xdr:twoCellAnchor>
  <xdr:twoCellAnchor editAs="oneCell">
    <xdr:from>
      <xdr:col>13</xdr:col>
      <xdr:colOff>59588</xdr:colOff>
      <xdr:row>6</xdr:row>
      <xdr:rowOff>114300</xdr:rowOff>
    </xdr:from>
    <xdr:to>
      <xdr:col>13</xdr:col>
      <xdr:colOff>792283</xdr:colOff>
      <xdr:row>6</xdr:row>
      <xdr:rowOff>990600</xdr:rowOff>
    </xdr:to>
    <xdr:pic>
      <xdr:nvPicPr>
        <xdr:cNvPr id="6" name="Picture 5">
          <a:extLst>
            <a:ext uri="{FF2B5EF4-FFF2-40B4-BE49-F238E27FC236}">
              <a16:creationId xmlns:a16="http://schemas.microsoft.com/office/drawing/2014/main" id="{3D3D0898-ED4D-49D5-9E13-E4C5C3B9C223}"/>
            </a:ext>
          </a:extLst>
        </xdr:cNvPr>
        <xdr:cNvPicPr>
          <a:picLocks noChangeAspect="1"/>
        </xdr:cNvPicPr>
      </xdr:nvPicPr>
      <xdr:blipFill>
        <a:blip xmlns:r="http://schemas.openxmlformats.org/officeDocument/2006/relationships" r:embed="rId4"/>
        <a:stretch>
          <a:fillRect/>
        </a:stretch>
      </xdr:blipFill>
      <xdr:spPr>
        <a:xfrm flipH="1">
          <a:off x="8079638" y="3381375"/>
          <a:ext cx="732695" cy="876300"/>
        </a:xfrm>
        <a:prstGeom prst="rect">
          <a:avLst/>
        </a:prstGeom>
      </xdr:spPr>
    </xdr:pic>
    <xdr:clientData/>
  </xdr:twoCellAnchor>
  <xdr:twoCellAnchor editAs="oneCell">
    <xdr:from>
      <xdr:col>14</xdr:col>
      <xdr:colOff>85725</xdr:colOff>
      <xdr:row>6</xdr:row>
      <xdr:rowOff>123825</xdr:rowOff>
    </xdr:from>
    <xdr:to>
      <xdr:col>14</xdr:col>
      <xdr:colOff>757410</xdr:colOff>
      <xdr:row>6</xdr:row>
      <xdr:rowOff>1000124</xdr:rowOff>
    </xdr:to>
    <xdr:pic>
      <xdr:nvPicPr>
        <xdr:cNvPr id="7" name="Picture 6">
          <a:extLst>
            <a:ext uri="{FF2B5EF4-FFF2-40B4-BE49-F238E27FC236}">
              <a16:creationId xmlns:a16="http://schemas.microsoft.com/office/drawing/2014/main" id="{321276D9-7520-4F0C-AA60-583875EC745F}"/>
            </a:ext>
          </a:extLst>
        </xdr:cNvPr>
        <xdr:cNvPicPr>
          <a:picLocks noChangeAspect="1"/>
        </xdr:cNvPicPr>
      </xdr:nvPicPr>
      <xdr:blipFill>
        <a:blip xmlns:r="http://schemas.openxmlformats.org/officeDocument/2006/relationships" r:embed="rId5"/>
        <a:stretch>
          <a:fillRect/>
        </a:stretch>
      </xdr:blipFill>
      <xdr:spPr>
        <a:xfrm>
          <a:off x="8953500" y="3390900"/>
          <a:ext cx="671685" cy="876299"/>
        </a:xfrm>
        <a:prstGeom prst="rect">
          <a:avLst/>
        </a:prstGeom>
      </xdr:spPr>
    </xdr:pic>
    <xdr:clientData/>
  </xdr:twoCellAnchor>
  <xdr:twoCellAnchor editAs="oneCell">
    <xdr:from>
      <xdr:col>9</xdr:col>
      <xdr:colOff>3013074</xdr:colOff>
      <xdr:row>8</xdr:row>
      <xdr:rowOff>653561</xdr:rowOff>
    </xdr:from>
    <xdr:to>
      <xdr:col>9</xdr:col>
      <xdr:colOff>4038843</xdr:colOff>
      <xdr:row>8</xdr:row>
      <xdr:rowOff>1496157</xdr:rowOff>
    </xdr:to>
    <xdr:pic>
      <xdr:nvPicPr>
        <xdr:cNvPr id="8" name="Picture 7">
          <a:extLst>
            <a:ext uri="{FF2B5EF4-FFF2-40B4-BE49-F238E27FC236}">
              <a16:creationId xmlns:a16="http://schemas.microsoft.com/office/drawing/2014/main" id="{0A35E003-5A24-4DAE-83E2-BC682D6D0028}"/>
            </a:ext>
          </a:extLst>
        </xdr:cNvPr>
        <xdr:cNvPicPr>
          <a:picLocks noChangeAspect="1"/>
        </xdr:cNvPicPr>
      </xdr:nvPicPr>
      <xdr:blipFill>
        <a:blip xmlns:r="http://schemas.openxmlformats.org/officeDocument/2006/relationships" r:embed="rId6"/>
        <a:stretch>
          <a:fillRect/>
        </a:stretch>
      </xdr:blipFill>
      <xdr:spPr>
        <a:xfrm>
          <a:off x="4375149" y="10892936"/>
          <a:ext cx="1025769" cy="84259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T15"/>
  <sheetViews>
    <sheetView showGridLines="0" tabSelected="1" topLeftCell="B1" zoomScaleNormal="100" workbookViewId="0">
      <pane xSplit="9" ySplit="2" topLeftCell="K3" activePane="bottomRight" state="frozen"/>
      <selection activeCell="B1" sqref="B1"/>
      <selection pane="topRight" activeCell="K1" sqref="K1"/>
      <selection pane="bottomLeft" activeCell="B3" sqref="B3"/>
      <selection pane="bottomRight" activeCell="S12" sqref="S12"/>
    </sheetView>
  </sheetViews>
  <sheetFormatPr defaultColWidth="12.7109375" defaultRowHeight="15" x14ac:dyDescent="0.25"/>
  <cols>
    <col min="1" max="1" width="11.5703125" style="2" hidden="1" customWidth="1"/>
    <col min="2" max="2" width="8.7109375" style="33" customWidth="1"/>
    <col min="3" max="5" width="12.7109375" style="2" hidden="1" customWidth="1"/>
    <col min="6" max="6" width="11.7109375" style="2" customWidth="1"/>
    <col min="7" max="9" width="0" style="2" hidden="1" customWidth="1"/>
    <col min="10" max="10" width="68.85546875" style="29" customWidth="1"/>
    <col min="11" max="11" width="9" style="33" customWidth="1"/>
    <col min="12" max="15" width="17" style="2" customWidth="1"/>
    <col min="16" max="18" width="0" style="2" hidden="1" customWidth="1"/>
    <col min="19" max="19" width="12.7109375" style="2"/>
    <col min="20" max="20" width="7" style="2" customWidth="1"/>
    <col min="21" max="16384" width="12.7109375" style="2"/>
  </cols>
  <sheetData>
    <row r="1" spans="2:20" ht="24" customHeight="1" x14ac:dyDescent="0.25">
      <c r="T1" s="2">
        <f>SUBTOTAL(9,T3:T15)</f>
        <v>20</v>
      </c>
    </row>
    <row r="2" spans="2:20" ht="15" customHeight="1" x14ac:dyDescent="0.25">
      <c r="B2" s="34" t="s">
        <v>1</v>
      </c>
      <c r="C2" s="4" t="s">
        <v>2</v>
      </c>
      <c r="D2" s="4" t="s">
        <v>3</v>
      </c>
      <c r="E2" s="4" t="s">
        <v>4</v>
      </c>
      <c r="F2" s="4" t="s">
        <v>5</v>
      </c>
      <c r="G2" s="4" t="s">
        <v>6</v>
      </c>
      <c r="H2" s="4" t="s">
        <v>18</v>
      </c>
      <c r="I2" s="4" t="s">
        <v>7</v>
      </c>
      <c r="J2" s="4" t="s">
        <v>8</v>
      </c>
      <c r="K2" s="34" t="s">
        <v>9</v>
      </c>
      <c r="L2" s="4" t="s">
        <v>10</v>
      </c>
      <c r="M2" s="4" t="s">
        <v>11</v>
      </c>
      <c r="N2" s="4" t="s">
        <v>12</v>
      </c>
      <c r="O2" s="4" t="s">
        <v>13</v>
      </c>
      <c r="P2" s="4" t="s">
        <v>14</v>
      </c>
      <c r="Q2" s="4" t="s">
        <v>15</v>
      </c>
      <c r="R2" s="4" t="s">
        <v>16</v>
      </c>
      <c r="S2" s="4" t="s">
        <v>0</v>
      </c>
      <c r="T2" s="4" t="s">
        <v>57</v>
      </c>
    </row>
    <row r="3" spans="2:20" s="16" customFormat="1" ht="126" customHeight="1" x14ac:dyDescent="0.25">
      <c r="B3" s="7">
        <v>1</v>
      </c>
      <c r="C3" s="10"/>
      <c r="D3" s="10"/>
      <c r="E3" s="10"/>
      <c r="F3" s="6" t="s">
        <v>54</v>
      </c>
      <c r="G3" s="7"/>
      <c r="H3" s="7"/>
      <c r="I3" s="8"/>
      <c r="J3" s="30" t="s">
        <v>58</v>
      </c>
      <c r="K3" s="6" t="s">
        <v>19</v>
      </c>
      <c r="L3" s="9" t="s">
        <v>59</v>
      </c>
      <c r="M3" s="9" t="s">
        <v>60</v>
      </c>
      <c r="N3" s="9" t="s">
        <v>61</v>
      </c>
      <c r="O3" s="9" t="s">
        <v>62</v>
      </c>
      <c r="P3" s="10"/>
      <c r="Q3" s="8"/>
      <c r="R3" s="10" t="str">
        <f>IF(OR(UPPER(SUBSTITUTE(I3," ",""))=UPPER(SUBSTITUTE(K3," ","")),UPPER(SUBSTITUTE(I3," ",""))=UPPER(SUBSTITUTE(J3," ","")),UPPER(SUBSTITUTE(I3," ",""))=UPPER(SUBSTITUTE(L3," ","")),UPPER(SUBSTITUTE(K3," ",""))=UPPER(SUBSTITUTE(J3," ","")), UPPER(SUBSTITUTE(K3," ",""))=UPPER(SUBSTITUTE(L3," ","")),UPPER(SUBSTITUTE(J3," ",""))=UPPER(SUBSTITUTE(L3," ",""))),"Duplicate Option","Options are not duplicate")</f>
        <v>Options are not duplicate</v>
      </c>
      <c r="S3" s="15" t="s">
        <v>86</v>
      </c>
      <c r="T3" s="10">
        <v>1</v>
      </c>
    </row>
    <row r="4" spans="2:20" s="16" customFormat="1" ht="185.25" customHeight="1" x14ac:dyDescent="0.25">
      <c r="B4" s="7">
        <v>2</v>
      </c>
      <c r="C4" s="10"/>
      <c r="D4" s="10"/>
      <c r="E4" s="10"/>
      <c r="F4" s="6" t="s">
        <v>54</v>
      </c>
      <c r="G4" s="7"/>
      <c r="H4" s="7"/>
      <c r="I4" s="8"/>
      <c r="J4" s="30" t="s">
        <v>63</v>
      </c>
      <c r="K4" s="35" t="s">
        <v>21</v>
      </c>
      <c r="L4" s="14" t="s">
        <v>37</v>
      </c>
      <c r="M4" s="14" t="s">
        <v>25</v>
      </c>
      <c r="N4" s="14" t="s">
        <v>26</v>
      </c>
      <c r="O4" s="14" t="s">
        <v>38</v>
      </c>
      <c r="P4" s="10"/>
      <c r="Q4" s="8"/>
      <c r="R4" s="10" t="str">
        <f>IF(OR(UPPER(SUBSTITUTE(I4," ",""))=UPPER(SUBSTITUTE(K4," ","")),UPPER(SUBSTITUTE(I4," ",""))=UPPER(SUBSTITUTE(J4," ","")),UPPER(SUBSTITUTE(I4," ",""))=UPPER(SUBSTITUTE(L4," ","")),UPPER(SUBSTITUTE(K4," ",""))=UPPER(SUBSTITUTE(J4," ","")), UPPER(SUBSTITUTE(K4," ",""))=UPPER(SUBSTITUTE(L4," ","")),UPPER(SUBSTITUTE(J4," ",""))=UPPER(SUBSTITUTE(L4," ",""))),"Duplicate Option","Options are not duplicate")</f>
        <v>Options are not duplicate</v>
      </c>
      <c r="S4" s="15" t="s">
        <v>86</v>
      </c>
      <c r="T4" s="10">
        <v>1</v>
      </c>
    </row>
    <row r="5" spans="2:20" s="16" customFormat="1" ht="126" customHeight="1" x14ac:dyDescent="0.25">
      <c r="B5" s="7">
        <v>3</v>
      </c>
      <c r="C5" s="10"/>
      <c r="D5" s="10"/>
      <c r="E5" s="10"/>
      <c r="F5" s="6" t="s">
        <v>56</v>
      </c>
      <c r="G5" s="7"/>
      <c r="H5" s="7"/>
      <c r="I5" s="8"/>
      <c r="J5" s="30" t="s">
        <v>64</v>
      </c>
      <c r="K5" s="35" t="s">
        <v>19</v>
      </c>
      <c r="L5" s="14" t="s">
        <v>65</v>
      </c>
      <c r="M5" s="14" t="s">
        <v>66</v>
      </c>
      <c r="N5" s="14" t="s">
        <v>67</v>
      </c>
      <c r="O5" s="14" t="s">
        <v>68</v>
      </c>
      <c r="P5" s="10"/>
      <c r="Q5" s="8"/>
      <c r="R5" s="10" t="str">
        <f>IF(OR(UPPER(SUBSTITUTE(I5," ",""))=UPPER(SUBSTITUTE(K5," ","")),UPPER(SUBSTITUTE(I5," ",""))=UPPER(SUBSTITUTE(J5," ","")),UPPER(SUBSTITUTE(I5," ",""))=UPPER(SUBSTITUTE(L5," ","")),UPPER(SUBSTITUTE(K5," ",""))=UPPER(SUBSTITUTE(J5," ","")), UPPER(SUBSTITUTE(K5," ",""))=UPPER(SUBSTITUTE(L5," ","")),UPPER(SUBSTITUTE(J5," ",""))=UPPER(SUBSTITUTE(L5," ",""))),"Duplicate Option","Options are not duplicate")</f>
        <v>Options are not duplicate</v>
      </c>
      <c r="S5" s="15" t="s">
        <v>86</v>
      </c>
      <c r="T5" s="10">
        <v>1</v>
      </c>
    </row>
    <row r="6" spans="2:20" s="16" customFormat="1" ht="126" customHeight="1" x14ac:dyDescent="0.25">
      <c r="B6" s="7">
        <v>4</v>
      </c>
      <c r="C6" s="10"/>
      <c r="D6" s="10"/>
      <c r="E6" s="10"/>
      <c r="F6" s="6" t="s">
        <v>54</v>
      </c>
      <c r="G6" s="7"/>
      <c r="H6" s="7"/>
      <c r="I6" s="8"/>
      <c r="J6" s="30" t="s">
        <v>69</v>
      </c>
      <c r="K6" s="35" t="s">
        <v>19</v>
      </c>
      <c r="L6" s="14" t="s">
        <v>70</v>
      </c>
      <c r="M6" s="14" t="s">
        <v>71</v>
      </c>
      <c r="N6" s="14" t="s">
        <v>72</v>
      </c>
      <c r="O6" s="14" t="s">
        <v>73</v>
      </c>
      <c r="P6" s="10"/>
      <c r="Q6" s="8"/>
      <c r="R6" s="10" t="str">
        <f>IF(OR(UPPER(SUBSTITUTE(I6," ",""))=UPPER(SUBSTITUTE(K6," ","")),UPPER(SUBSTITUTE(I6," ",""))=UPPER(SUBSTITUTE(J6," ","")),UPPER(SUBSTITUTE(I6," ",""))=UPPER(SUBSTITUTE(L6," ","")),UPPER(SUBSTITUTE(K6," ",""))=UPPER(SUBSTITUTE(J6," ","")), UPPER(SUBSTITUTE(K6," ",""))=UPPER(SUBSTITUTE(L6," ","")),UPPER(SUBSTITUTE(J6," ",""))=UPPER(SUBSTITUTE(L6," ",""))),"Duplicate Option","Options are not duplicate")</f>
        <v>Options are not duplicate</v>
      </c>
      <c r="S6" s="15" t="s">
        <v>86</v>
      </c>
      <c r="T6" s="10">
        <v>1</v>
      </c>
    </row>
    <row r="7" spans="2:20" s="16" customFormat="1" ht="126" customHeight="1" x14ac:dyDescent="0.25">
      <c r="B7" s="7">
        <v>5</v>
      </c>
      <c r="C7" s="10"/>
      <c r="D7" s="10"/>
      <c r="E7" s="10"/>
      <c r="F7" s="6" t="s">
        <v>55</v>
      </c>
      <c r="G7" s="7"/>
      <c r="H7" s="7"/>
      <c r="I7" s="8"/>
      <c r="J7" s="30" t="s">
        <v>101</v>
      </c>
      <c r="K7" s="35" t="s">
        <v>20</v>
      </c>
      <c r="L7" s="14" t="s">
        <v>74</v>
      </c>
      <c r="M7" s="14" t="s">
        <v>75</v>
      </c>
      <c r="N7" s="14" t="s">
        <v>76</v>
      </c>
      <c r="O7" s="14" t="s">
        <v>77</v>
      </c>
      <c r="P7" s="10"/>
      <c r="Q7" s="8"/>
      <c r="R7" s="10" t="str">
        <f>IF(OR(UPPER(SUBSTITUTE(I7," ",""))=UPPER(SUBSTITUTE(K7," ","")),UPPER(SUBSTITUTE(I7," ",""))=UPPER(SUBSTITUTE(J7," ","")),UPPER(SUBSTITUTE(I7," ",""))=UPPER(SUBSTITUTE(L7," ","")),UPPER(SUBSTITUTE(K7," ",""))=UPPER(SUBSTITUTE(J7," ","")), UPPER(SUBSTITUTE(K7," ",""))=UPPER(SUBSTITUTE(L7," ","")),UPPER(SUBSTITUTE(J7," ",""))=UPPER(SUBSTITUTE(L7," ",""))),"Duplicate Option","Options are not duplicate")</f>
        <v>Options are not duplicate</v>
      </c>
      <c r="S7" s="15" t="s">
        <v>86</v>
      </c>
      <c r="T7" s="10">
        <v>1</v>
      </c>
    </row>
    <row r="8" spans="2:20" s="16" customFormat="1" ht="184.5" customHeight="1" x14ac:dyDescent="0.25">
      <c r="B8" s="7">
        <v>6</v>
      </c>
      <c r="C8" s="10"/>
      <c r="D8" s="10"/>
      <c r="E8" s="10"/>
      <c r="F8" s="6" t="s">
        <v>56</v>
      </c>
      <c r="G8" s="7"/>
      <c r="H8" s="7"/>
      <c r="I8" s="8"/>
      <c r="J8" s="30" t="s">
        <v>78</v>
      </c>
      <c r="K8" s="35" t="s">
        <v>21</v>
      </c>
      <c r="L8" s="14" t="s">
        <v>37</v>
      </c>
      <c r="M8" s="14" t="s">
        <v>79</v>
      </c>
      <c r="N8" s="14" t="s">
        <v>80</v>
      </c>
      <c r="O8" s="14" t="s">
        <v>38</v>
      </c>
      <c r="P8" s="10"/>
      <c r="Q8" s="8"/>
      <c r="R8" s="10" t="str">
        <f>IF(OR(UPPER(SUBSTITUTE(I8," ",""))=UPPER(SUBSTITUTE(K8," ","")),UPPER(SUBSTITUTE(I8," ",""))=UPPER(SUBSTITUTE(J8," ","")),UPPER(SUBSTITUTE(I8," ",""))=UPPER(SUBSTITUTE(L8," ","")),UPPER(SUBSTITUTE(K8," ",""))=UPPER(SUBSTITUTE(J8," ","")), UPPER(SUBSTITUTE(K8," ",""))=UPPER(SUBSTITUTE(L8," ","")),UPPER(SUBSTITUTE(J8," ",""))=UPPER(SUBSTITUTE(L8," ",""))),"Duplicate Option","Options are not duplicate")</f>
        <v>Options are not duplicate</v>
      </c>
      <c r="S8" s="15" t="s">
        <v>86</v>
      </c>
      <c r="T8" s="10">
        <v>1</v>
      </c>
    </row>
    <row r="9" spans="2:20" s="16" customFormat="1" ht="126" customHeight="1" x14ac:dyDescent="0.25">
      <c r="B9" s="7">
        <v>7</v>
      </c>
      <c r="C9" s="10"/>
      <c r="D9" s="10"/>
      <c r="E9" s="10"/>
      <c r="F9" s="6" t="s">
        <v>56</v>
      </c>
      <c r="G9" s="7"/>
      <c r="H9" s="7"/>
      <c r="I9" s="8"/>
      <c r="J9" s="30" t="s">
        <v>81</v>
      </c>
      <c r="K9" s="35" t="s">
        <v>22</v>
      </c>
      <c r="L9" s="14" t="s">
        <v>82</v>
      </c>
      <c r="M9" s="14" t="s">
        <v>83</v>
      </c>
      <c r="N9" s="14" t="s">
        <v>84</v>
      </c>
      <c r="O9" s="14" t="s">
        <v>85</v>
      </c>
      <c r="P9" s="10"/>
      <c r="Q9" s="8"/>
      <c r="R9" s="10" t="str">
        <f>IF(OR(UPPER(SUBSTITUTE(I9," ",""))=UPPER(SUBSTITUTE(K9," ","")),UPPER(SUBSTITUTE(I9," ",""))=UPPER(SUBSTITUTE(J9," ","")),UPPER(SUBSTITUTE(I9," ",""))=UPPER(SUBSTITUTE(L9," ","")),UPPER(SUBSTITUTE(K9," ",""))=UPPER(SUBSTITUTE(J9," ","")), UPPER(SUBSTITUTE(K9," ",""))=UPPER(SUBSTITUTE(L9," ","")),UPPER(SUBSTITUTE(J9," ",""))=UPPER(SUBSTITUTE(L9," ",""))),"Duplicate Option","Options are not duplicate")</f>
        <v>Options are not duplicate</v>
      </c>
      <c r="S9" s="15" t="s">
        <v>86</v>
      </c>
      <c r="T9" s="10">
        <v>1</v>
      </c>
    </row>
    <row r="10" spans="2:20" s="16" customFormat="1" ht="126" customHeight="1" x14ac:dyDescent="0.25">
      <c r="B10" s="7">
        <v>8</v>
      </c>
      <c r="C10" s="17"/>
      <c r="D10" s="17"/>
      <c r="E10" s="17"/>
      <c r="F10" s="6" t="s">
        <v>54</v>
      </c>
      <c r="G10" s="11"/>
      <c r="H10" s="11"/>
      <c r="I10" s="12"/>
      <c r="J10" s="31" t="s">
        <v>33</v>
      </c>
      <c r="K10" s="36" t="s">
        <v>22</v>
      </c>
      <c r="L10" s="18" t="s">
        <v>34</v>
      </c>
      <c r="M10" s="18" t="s">
        <v>35</v>
      </c>
      <c r="N10" s="18" t="s">
        <v>36</v>
      </c>
      <c r="O10" s="18" t="s">
        <v>32</v>
      </c>
      <c r="P10" s="17"/>
      <c r="Q10" s="12"/>
      <c r="R10" s="17" t="e">
        <f>IF(OR(UPPER(SUBSTITUTE(#REF!," ",""))=UPPER(SUBSTITUTE(K10," ","")),UPPER(SUBSTITUTE(#REF!," ",""))=UPPER(SUBSTITUTE(J10," ","")),UPPER(SUBSTITUTE(#REF!," ",""))=UPPER(SUBSTITUTE(L10," ","")),UPPER(SUBSTITUTE(K10," ",""))=UPPER(SUBSTITUTE(J10," ","")), UPPER(SUBSTITUTE(K10," ",""))=UPPER(SUBSTITUTE(L10," ","")),UPPER(SUBSTITUTE(J10," ",""))=UPPER(SUBSTITUTE(L10," ",""))),"Duplicate Option","Options are not duplicate")</f>
        <v>#REF!</v>
      </c>
      <c r="S10" s="19" t="s">
        <v>87</v>
      </c>
      <c r="T10" s="10">
        <v>2</v>
      </c>
    </row>
    <row r="11" spans="2:20" s="16" customFormat="1" ht="126" customHeight="1" x14ac:dyDescent="0.25">
      <c r="B11" s="7">
        <v>10</v>
      </c>
      <c r="C11" s="10"/>
      <c r="D11" s="10"/>
      <c r="E11" s="10"/>
      <c r="F11" s="7" t="s">
        <v>56</v>
      </c>
      <c r="G11" s="7"/>
      <c r="H11" s="7"/>
      <c r="I11" s="8"/>
      <c r="J11" s="45" t="s">
        <v>102</v>
      </c>
      <c r="K11" s="44" t="s">
        <v>19</v>
      </c>
      <c r="L11" s="43" t="s">
        <v>103</v>
      </c>
      <c r="M11" s="43" t="s">
        <v>104</v>
      </c>
      <c r="N11" s="43" t="s">
        <v>105</v>
      </c>
      <c r="O11" s="43" t="s">
        <v>106</v>
      </c>
      <c r="P11" s="43" t="s">
        <v>107</v>
      </c>
      <c r="Q11" s="43">
        <v>1</v>
      </c>
      <c r="R11" s="10" t="e">
        <f>IF(OR(UPPER(SUBSTITUTE(#REF!," ",""))=UPPER(SUBSTITUTE(K11," ","")),UPPER(SUBSTITUTE(#REF!," ",""))=UPPER(SUBSTITUTE(J11," ","")),UPPER(SUBSTITUTE(#REF!," ",""))=UPPER(SUBSTITUTE(L11," ","")),UPPER(SUBSTITUTE(K11," ",""))=UPPER(SUBSTITUTE(J11," ","")), UPPER(SUBSTITUTE(K11," ",""))=UPPER(SUBSTITUTE(L11," ","")),UPPER(SUBSTITUTE(J11," ",""))=UPPER(SUBSTITUTE(L11," ",""))),"Duplicate Option","Options are not duplicate")</f>
        <v>#REF!</v>
      </c>
      <c r="S11" s="8" t="s">
        <v>88</v>
      </c>
      <c r="T11" s="10">
        <v>2</v>
      </c>
    </row>
    <row r="12" spans="2:20" ht="126" customHeight="1" x14ac:dyDescent="0.25">
      <c r="B12" s="7">
        <v>11</v>
      </c>
      <c r="C12" s="13"/>
      <c r="D12" s="13"/>
      <c r="E12" s="13"/>
      <c r="F12" s="6" t="s">
        <v>54</v>
      </c>
      <c r="G12" s="13"/>
      <c r="H12" s="13"/>
      <c r="I12" s="13"/>
      <c r="J12" s="32" t="s">
        <v>28</v>
      </c>
      <c r="K12" s="6" t="s">
        <v>20</v>
      </c>
      <c r="L12" s="15" t="s">
        <v>29</v>
      </c>
      <c r="M12" s="15" t="s">
        <v>30</v>
      </c>
      <c r="N12" s="15" t="s">
        <v>31</v>
      </c>
      <c r="O12" s="15" t="s">
        <v>32</v>
      </c>
      <c r="P12" s="10"/>
      <c r="Q12" s="8"/>
      <c r="R12" s="10" t="str">
        <f>IF(OR(UPPER(SUBSTITUTE(I10," ",""))=UPPER(SUBSTITUTE(K12," ","")),UPPER(SUBSTITUTE(I10," ",""))=UPPER(SUBSTITUTE(J12," ","")),UPPER(SUBSTITUTE(I10," ",""))=UPPER(SUBSTITUTE(L12," ","")),UPPER(SUBSTITUTE(K12," ",""))=UPPER(SUBSTITUTE(J12," ","")), UPPER(SUBSTITUTE(K12," ",""))=UPPER(SUBSTITUTE(L12," ","")),UPPER(SUBSTITUTE(J12," ",""))=UPPER(SUBSTITUTE(L12," ",""))),"Duplicate Option","Options are not duplicate")</f>
        <v>Options are not duplicate</v>
      </c>
      <c r="S12" s="15" t="s">
        <v>88</v>
      </c>
      <c r="T12" s="13">
        <v>3</v>
      </c>
    </row>
    <row r="13" spans="2:20" s="41" customFormat="1" ht="150" customHeight="1" x14ac:dyDescent="0.25">
      <c r="B13" s="37">
        <v>12</v>
      </c>
      <c r="C13" s="40"/>
      <c r="D13" s="40"/>
      <c r="E13" s="40"/>
      <c r="F13" s="37" t="s">
        <v>56</v>
      </c>
      <c r="G13" s="40"/>
      <c r="H13" s="40"/>
      <c r="I13" s="40"/>
      <c r="J13" s="38" t="s">
        <v>23</v>
      </c>
      <c r="K13" s="37" t="s">
        <v>21</v>
      </c>
      <c r="L13" s="39" t="s">
        <v>24</v>
      </c>
      <c r="M13" s="39" t="s">
        <v>25</v>
      </c>
      <c r="N13" s="39" t="s">
        <v>26</v>
      </c>
      <c r="O13" s="39" t="s">
        <v>27</v>
      </c>
      <c r="P13" s="40"/>
      <c r="Q13" s="39"/>
      <c r="R13" s="40" t="e">
        <f>IF(OR(UPPER(SUBSTITUTE(#REF!," ",""))=UPPER(SUBSTITUTE(K13," ","")),UPPER(SUBSTITUTE(#REF!," ",""))=UPPER(SUBSTITUTE(J13," ","")),UPPER(SUBSTITUTE(#REF!," ",""))=UPPER(SUBSTITUTE(L13," ","")),UPPER(SUBSTITUTE(K13," ",""))=UPPER(SUBSTITUTE(J13," ","")), UPPER(SUBSTITUTE(K13," ",""))=UPPER(SUBSTITUTE(L13," ","")),UPPER(SUBSTITUTE(J13," ",""))=UPPER(SUBSTITUTE(L13," ",""))),"Duplicate Option","Options are not duplicate")</f>
        <v>#REF!</v>
      </c>
      <c r="S13" s="39" t="s">
        <v>89</v>
      </c>
      <c r="T13" s="40">
        <v>2</v>
      </c>
    </row>
    <row r="14" spans="2:20" s="41" customFormat="1" ht="126" customHeight="1" x14ac:dyDescent="0.25">
      <c r="B14" s="37">
        <v>13</v>
      </c>
      <c r="C14" s="40"/>
      <c r="D14" s="40"/>
      <c r="E14" s="40"/>
      <c r="F14" s="37" t="s">
        <v>56</v>
      </c>
      <c r="G14" s="40"/>
      <c r="H14" s="40"/>
      <c r="I14" s="40"/>
      <c r="J14" s="38" t="s">
        <v>96</v>
      </c>
      <c r="K14" s="37" t="s">
        <v>21</v>
      </c>
      <c r="L14" s="39" t="s">
        <v>97</v>
      </c>
      <c r="M14" s="39" t="s">
        <v>98</v>
      </c>
      <c r="N14" s="39" t="s">
        <v>99</v>
      </c>
      <c r="O14" s="39" t="s">
        <v>100</v>
      </c>
      <c r="P14" s="40"/>
      <c r="Q14" s="39"/>
      <c r="R14" s="40" t="str">
        <f>IF(OR(UPPER(SUBSTITUTE(I11," ",""))=UPPER(SUBSTITUTE(K14," ","")),UPPER(SUBSTITUTE(I11," ",""))=UPPER(SUBSTITUTE(J14," ","")),UPPER(SUBSTITUTE(I11," ",""))=UPPER(SUBSTITUTE(L14," ","")),UPPER(SUBSTITUTE(K14," ",""))=UPPER(SUBSTITUTE(J14," ","")), UPPER(SUBSTITUTE(K14," ",""))=UPPER(SUBSTITUTE(L14," ","")),UPPER(SUBSTITUTE(J14," ",""))=UPPER(SUBSTITUTE(L14," ",""))),"Duplicate Option","Options are not duplicate")</f>
        <v>Options are not duplicate</v>
      </c>
      <c r="S14" s="39" t="s">
        <v>89</v>
      </c>
      <c r="T14" s="40">
        <v>2</v>
      </c>
    </row>
    <row r="15" spans="2:20" s="41" customFormat="1" ht="126" customHeight="1" x14ac:dyDescent="0.25">
      <c r="B15" s="37">
        <v>14</v>
      </c>
      <c r="C15" s="40"/>
      <c r="D15" s="40"/>
      <c r="E15" s="40"/>
      <c r="F15" s="37" t="s">
        <v>54</v>
      </c>
      <c r="G15" s="40"/>
      <c r="H15" s="40"/>
      <c r="I15" s="40"/>
      <c r="J15" s="38" t="s">
        <v>49</v>
      </c>
      <c r="K15" s="37" t="s">
        <v>20</v>
      </c>
      <c r="L15" s="39" t="s">
        <v>50</v>
      </c>
      <c r="M15" s="39" t="s">
        <v>51</v>
      </c>
      <c r="N15" s="39" t="s">
        <v>52</v>
      </c>
      <c r="O15" s="39" t="s">
        <v>53</v>
      </c>
      <c r="P15" s="40"/>
      <c r="Q15" s="40"/>
      <c r="R15" s="40"/>
      <c r="S15" s="39" t="s">
        <v>89</v>
      </c>
      <c r="T15" s="40">
        <v>2</v>
      </c>
    </row>
  </sheetData>
  <autoFilter ref="B2:T15" xr:uid="{449E21C5-B3F9-4369-BAB1-EC24F69F84BE}">
    <sortState ref="B3:T9">
      <sortCondition descending="1" ref="S2:S15"/>
    </sortState>
  </autoFilter>
  <dataValidations count="1">
    <dataValidation operator="equal" allowBlank="1" showErrorMessage="1" error="Select Difficulty(1-5)" sqref="F2" xr:uid="{00000000-0002-0000-0000-000000000000}">
      <formula1>0</formula1>
      <formula2>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U9"/>
  <sheetViews>
    <sheetView showGridLines="0" topLeftCell="B1" workbookViewId="0">
      <selection activeCell="D5" sqref="D5"/>
    </sheetView>
  </sheetViews>
  <sheetFormatPr defaultColWidth="12.7109375" defaultRowHeight="15" x14ac:dyDescent="0.25"/>
  <cols>
    <col min="1" max="1" width="11.5703125" style="1" hidden="1" customWidth="1"/>
    <col min="2" max="2" width="6.42578125" style="1" customWidth="1"/>
    <col min="3" max="3" width="8.7109375" style="1" customWidth="1"/>
    <col min="4" max="4" width="10.140625" style="1" customWidth="1"/>
    <col min="5" max="5" width="12.7109375" style="1" hidden="1" customWidth="1"/>
    <col min="6" max="6" width="12.7109375" style="2" hidden="1" customWidth="1"/>
    <col min="7" max="9" width="0" style="1" hidden="1" customWidth="1"/>
    <col min="10" max="10" width="58" style="29" customWidth="1"/>
    <col min="11" max="15" width="12.7109375" style="1"/>
    <col min="16" max="18" width="0" style="1" hidden="1" customWidth="1"/>
    <col min="19" max="19" width="12.7109375" style="1"/>
    <col min="20" max="20" width="0" style="1" hidden="1" customWidth="1"/>
    <col min="21" max="16384" width="12.7109375" style="1"/>
  </cols>
  <sheetData>
    <row r="1" spans="2:21" ht="15" customHeight="1" x14ac:dyDescent="0.25"/>
    <row r="2" spans="2:21" ht="12" customHeight="1" x14ac:dyDescent="0.25">
      <c r="B2" s="3" t="s">
        <v>1</v>
      </c>
      <c r="C2" s="3" t="s">
        <v>2</v>
      </c>
      <c r="D2" s="3" t="s">
        <v>3</v>
      </c>
      <c r="E2" s="3" t="s">
        <v>4</v>
      </c>
      <c r="F2" s="4" t="s">
        <v>5</v>
      </c>
      <c r="G2" s="3" t="s">
        <v>6</v>
      </c>
      <c r="H2" s="3" t="s">
        <v>18</v>
      </c>
      <c r="I2" s="3" t="s">
        <v>7</v>
      </c>
      <c r="J2" s="4" t="s">
        <v>8</v>
      </c>
      <c r="K2" s="3" t="s">
        <v>9</v>
      </c>
      <c r="L2" s="3" t="s">
        <v>10</v>
      </c>
      <c r="M2" s="3" t="s">
        <v>11</v>
      </c>
      <c r="N2" s="3" t="s">
        <v>12</v>
      </c>
      <c r="O2" s="3" t="s">
        <v>13</v>
      </c>
      <c r="P2" s="3" t="s">
        <v>14</v>
      </c>
      <c r="Q2" s="3" t="s">
        <v>15</v>
      </c>
      <c r="R2" s="3" t="s">
        <v>16</v>
      </c>
      <c r="S2" s="3" t="s">
        <v>0</v>
      </c>
      <c r="T2" s="3" t="s">
        <v>17</v>
      </c>
      <c r="U2" s="3" t="s">
        <v>57</v>
      </c>
    </row>
    <row r="3" spans="2:21" s="5" customFormat="1" ht="135" customHeight="1" x14ac:dyDescent="0.25">
      <c r="B3" s="20">
        <v>1</v>
      </c>
      <c r="C3" s="21" t="s">
        <v>39</v>
      </c>
      <c r="D3" s="21">
        <v>2</v>
      </c>
      <c r="E3" s="22"/>
      <c r="F3" s="23"/>
      <c r="G3" s="24"/>
      <c r="H3" s="24"/>
      <c r="I3" s="20"/>
      <c r="J3" s="42" t="s">
        <v>40</v>
      </c>
      <c r="K3" s="20" t="s">
        <v>19</v>
      </c>
      <c r="L3" s="25" t="s">
        <v>41</v>
      </c>
      <c r="M3" s="25" t="s">
        <v>42</v>
      </c>
      <c r="N3" s="25" t="s">
        <v>43</v>
      </c>
      <c r="O3" s="20"/>
      <c r="P3" s="22"/>
      <c r="Q3" s="22"/>
      <c r="R3" s="10"/>
      <c r="S3" s="26" t="s">
        <v>88</v>
      </c>
      <c r="T3" s="20"/>
      <c r="U3" s="24">
        <v>6</v>
      </c>
    </row>
    <row r="4" spans="2:21" s="5" customFormat="1" ht="135" customHeight="1" x14ac:dyDescent="0.25">
      <c r="B4" s="22">
        <v>2</v>
      </c>
      <c r="C4" s="21"/>
      <c r="D4" s="21"/>
      <c r="E4" s="22"/>
      <c r="F4" s="23"/>
      <c r="G4" s="24"/>
      <c r="H4" s="24"/>
      <c r="I4" s="20"/>
      <c r="J4" s="42" t="s">
        <v>44</v>
      </c>
      <c r="K4" s="20" t="s">
        <v>19</v>
      </c>
      <c r="L4" s="25" t="s">
        <v>41</v>
      </c>
      <c r="M4" s="25" t="s">
        <v>42</v>
      </c>
      <c r="N4" s="25" t="s">
        <v>43</v>
      </c>
      <c r="O4" s="20"/>
      <c r="P4" s="22"/>
      <c r="Q4" s="22"/>
      <c r="R4" s="10"/>
      <c r="S4" s="26" t="s">
        <v>89</v>
      </c>
      <c r="T4" s="20"/>
      <c r="U4" s="24">
        <v>4</v>
      </c>
    </row>
    <row r="5" spans="2:21" s="5" customFormat="1" ht="135" customHeight="1" x14ac:dyDescent="0.25">
      <c r="B5" s="22">
        <v>3</v>
      </c>
      <c r="C5" s="21" t="s">
        <v>95</v>
      </c>
      <c r="D5" s="21">
        <v>5</v>
      </c>
      <c r="E5" s="22"/>
      <c r="F5" s="23"/>
      <c r="G5" s="24"/>
      <c r="H5" s="24"/>
      <c r="I5" s="20"/>
      <c r="J5" s="42" t="s">
        <v>90</v>
      </c>
      <c r="K5" s="20" t="s">
        <v>19</v>
      </c>
      <c r="L5" s="25" t="s">
        <v>45</v>
      </c>
      <c r="M5" s="25" t="s">
        <v>46</v>
      </c>
      <c r="N5" s="25" t="s">
        <v>47</v>
      </c>
      <c r="O5" s="20" t="s">
        <v>48</v>
      </c>
      <c r="P5" s="22"/>
      <c r="Q5" s="22"/>
      <c r="R5" s="10"/>
      <c r="S5" s="26" t="s">
        <v>86</v>
      </c>
      <c r="T5" s="20"/>
      <c r="U5" s="24">
        <v>14</v>
      </c>
    </row>
    <row r="6" spans="2:21" s="5" customFormat="1" ht="135" customHeight="1" x14ac:dyDescent="0.25">
      <c r="B6" s="20">
        <v>4</v>
      </c>
      <c r="C6" s="21"/>
      <c r="D6" s="21"/>
      <c r="E6" s="22"/>
      <c r="F6" s="23"/>
      <c r="G6" s="24"/>
      <c r="H6" s="24"/>
      <c r="I6" s="20"/>
      <c r="J6" s="42" t="s">
        <v>91</v>
      </c>
      <c r="K6" s="20" t="s">
        <v>19</v>
      </c>
      <c r="L6" s="25" t="s">
        <v>45</v>
      </c>
      <c r="M6" s="25" t="s">
        <v>46</v>
      </c>
      <c r="N6" s="25" t="s">
        <v>47</v>
      </c>
      <c r="O6" s="20" t="s">
        <v>48</v>
      </c>
      <c r="P6" s="22"/>
      <c r="Q6" s="22"/>
      <c r="R6" s="10"/>
      <c r="S6" s="26" t="s">
        <v>86</v>
      </c>
      <c r="T6" s="20"/>
      <c r="U6" s="24">
        <v>14</v>
      </c>
    </row>
    <row r="7" spans="2:21" s="5" customFormat="1" ht="135" customHeight="1" x14ac:dyDescent="0.25">
      <c r="B7" s="22">
        <v>5</v>
      </c>
      <c r="C7" s="21"/>
      <c r="D7" s="21"/>
      <c r="E7" s="22"/>
      <c r="F7" s="23"/>
      <c r="G7" s="24"/>
      <c r="H7" s="24"/>
      <c r="I7" s="20"/>
      <c r="J7" s="42" t="s">
        <v>92</v>
      </c>
      <c r="K7" s="20" t="s">
        <v>19</v>
      </c>
      <c r="L7" s="25" t="s">
        <v>45</v>
      </c>
      <c r="M7" s="25" t="s">
        <v>46</v>
      </c>
      <c r="N7" s="25" t="s">
        <v>47</v>
      </c>
      <c r="O7" s="20" t="s">
        <v>48</v>
      </c>
      <c r="P7" s="22"/>
      <c r="Q7" s="22"/>
      <c r="R7" s="10"/>
      <c r="S7" s="26" t="s">
        <v>86</v>
      </c>
      <c r="T7" s="20"/>
      <c r="U7" s="24">
        <v>14</v>
      </c>
    </row>
    <row r="8" spans="2:21" s="5" customFormat="1" ht="135" customHeight="1" x14ac:dyDescent="0.25">
      <c r="B8" s="22">
        <v>6</v>
      </c>
      <c r="C8" s="21"/>
      <c r="D8" s="21"/>
      <c r="E8" s="22"/>
      <c r="F8" s="23"/>
      <c r="G8" s="24"/>
      <c r="H8" s="24"/>
      <c r="I8" s="20"/>
      <c r="J8" s="42" t="s">
        <v>93</v>
      </c>
      <c r="K8" s="20" t="s">
        <v>19</v>
      </c>
      <c r="L8" s="25" t="s">
        <v>45</v>
      </c>
      <c r="M8" s="25" t="s">
        <v>46</v>
      </c>
      <c r="N8" s="25" t="s">
        <v>47</v>
      </c>
      <c r="O8" s="20" t="s">
        <v>48</v>
      </c>
      <c r="P8" s="22"/>
      <c r="Q8" s="22"/>
      <c r="R8" s="10"/>
      <c r="S8" s="26" t="s">
        <v>86</v>
      </c>
      <c r="T8" s="20"/>
      <c r="U8" s="24">
        <v>14</v>
      </c>
    </row>
    <row r="9" spans="2:21" s="5" customFormat="1" ht="135" customHeight="1" x14ac:dyDescent="0.25">
      <c r="B9" s="20">
        <v>7</v>
      </c>
      <c r="C9" s="27"/>
      <c r="D9" s="28"/>
      <c r="E9" s="22"/>
      <c r="F9" s="23"/>
      <c r="G9" s="24"/>
      <c r="H9" s="24"/>
      <c r="I9" s="20"/>
      <c r="J9" s="42" t="s">
        <v>94</v>
      </c>
      <c r="K9" s="20" t="s">
        <v>19</v>
      </c>
      <c r="L9" s="25" t="s">
        <v>45</v>
      </c>
      <c r="M9" s="25" t="s">
        <v>46</v>
      </c>
      <c r="N9" s="25" t="s">
        <v>47</v>
      </c>
      <c r="O9" s="25" t="s">
        <v>48</v>
      </c>
      <c r="P9" s="22"/>
      <c r="Q9" s="22"/>
      <c r="R9" s="10"/>
      <c r="S9" s="26" t="s">
        <v>86</v>
      </c>
      <c r="T9" s="20"/>
      <c r="U9" s="24">
        <v>14</v>
      </c>
    </row>
  </sheetData>
  <dataValidations count="2">
    <dataValidation allowBlank="1" showErrorMessage="1" error="Select Difficulty(1-5)" sqref="F3:F8" xr:uid="{00000000-0002-0000-0100-000000000000}">
      <formula1>0</formula1>
      <formula2>0</formula2>
    </dataValidation>
    <dataValidation operator="equal" allowBlank="1" showErrorMessage="1" error="Select Difficulty(1-5)" sqref="F2" xr:uid="{00000000-0002-0000-0100-000001000000}">
      <formula1>0</formula1>
      <formula2>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TotalTime>223</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Theory Preview</vt:lpstr>
      <vt:lpstr>Practical Preview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CoCubes</dc:creator>
  <cp:keywords/>
  <dc:description/>
  <cp:lastModifiedBy>Admin</cp:lastModifiedBy>
  <cp:revision>47</cp:revision>
  <cp:lastPrinted>2015-08-19T06:50:06Z</cp:lastPrinted>
  <dcterms:created xsi:type="dcterms:W3CDTF">2015-02-25T01:27:59Z</dcterms:created>
  <dcterms:modified xsi:type="dcterms:W3CDTF">2019-05-27T08:51:49Z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